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<sst xmlns="http://schemas.openxmlformats.org/spreadsheetml/2006/main" count="36" uniqueCount="36">
  <si>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</si>
  <si>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FMC140</t>
  </si>
  <si>
    <t xml:space="preserve">m²</t>
  </si>
  <si>
    <t xml:space="preserve">Carrelage STON-KER "BUTECH", sur une surface support intérieure en plâtre ou en plaques de plâtre.</t>
  </si>
  <si>
    <r>
      <rPr>
        <sz val="8.25"/>
        <color rgb="FF000000"/>
        <rFont val="Arial"/>
        <family val="2"/>
      </rPr>
      <t xml:space="preserve">Carrelage en plaques de grès porcelainé de grand format STON-KER de "BUTECH", "PORCELANOSA GRUPO", série Durango, finition Arena, de 37,3x37,3x1 cm, placées sur une surface support en plâtre ou en plaques de plâtre sur parement intérieur, pose avec du mortier-colle amélioré, C2 TE, avec résistance au glissement et temps ouvert allongé, Fr-one Gris "BUTECH", avec joints minces (séparation des carreaux comprise entre 1,5 et 3 mm); avec cornières de PVC; jointoiement avec du mortier de joints cémenteux Colorstuk 0-4 "BUTECH", type CG 2, couleur Manhattan, pour joints de jusqu'à 4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</si>
  <si>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</si>
  <si>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</si>
  <si>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</si>
  <si>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</si>
  <si>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</si>
  <si>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</si>
  <si>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mt09mcb010e</t>
  </si>
  <si>
    <t xml:space="preserve">Mortier-colle amélioré, C2 TE, avec résistance au glissement et temps ouvert allongé, selon NF EN 12004, Fr-one Gris "BUTECH", pour façades céramiques, à base de ciments à haute résistance, granulats sélectionnés et contenu élevé en résines synthétiques.</t>
  </si>
  <si>
    <t xml:space="preserve">kg</t>
  </si>
  <si>
    <t xml:space="preserve">mt19awa010</t>
  </si>
  <si>
    <t xml:space="preserve">Cornière en PVC à coins carrelés.</t>
  </si>
  <si>
    <t xml:space="preserve">m</t>
  </si>
  <si>
    <t xml:space="preserve">mt09mcb035a</t>
  </si>
  <si>
    <t xml:space="preserve">Impression régulatrice d'absorption Uniprim "BUTECH", pour intérieur et extérieur, à base de résines synthétiques en dispersion aqueuse, sur supports en plâtre, anhydride ou plâtre.</t>
  </si>
  <si>
    <t xml:space="preserve">kg</t>
  </si>
  <si>
    <t xml:space="preserve">mt12pcb020hnS1</t>
  </si>
  <si>
    <t xml:space="preserve">Plaque de grès porcelainé de grand format STON-KER de "BUTECH", "PORCELANOSA GRUPO", série Durango, finition Arena, de 37,3x37,3x1 cm.</t>
  </si>
  <si>
    <t xml:space="preserve">m²</t>
  </si>
  <si>
    <t xml:space="preserve">mt09mcb020a</t>
  </si>
  <si>
    <t xml:space="preserve">Mortier de joints cémenteux Colorstuk 0-4 "BUTECH", type CG2, selon NF EN 13888, couleur Manhattan, pour joints de jusqu'à 4 mm, à base de ciments à haute résistance, granulats sélectionnés, pigments et additifs spécifiques, pour tout type de pièces céramiques et pierres naturelles.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</si>
  <si>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</si>
  <si>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</si>
  <si>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</si>
  <si>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</si>
  <si>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</si>
  <si>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</si>
  <si>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</si>
  <si>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</si>
  <si>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</si>
  <si>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13,62€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</si>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</sst>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85"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6</v>
      </c>
      <c r="F9" s="11" t="s">
        <v>13</v>
      </c>
      <c r="G9" s="13">
        <v>0.92</v>
      </c>
      <c r="H9" s="13">
        <f ca="1">ROUND(INDIRECT(ADDRESS(ROW()+(0), COLUMN()+(-3), 1))*INDIRECT(ADDRESS(ROW()+(0), COLUMN()+(-1), 1)), 2)</f>
        <v>5.52</v>
      </c>
    </row>
    <row r="10" spans="1:8" ht="13.50" thickBot="1" customHeight="1">
      <c r="A10" s="14" t="s">
        <v>14</v>
      </c>
      <c r="B10" s="14"/>
      <c r="C10" s="14"/>
      <c r="D10" s="14" t="s">
        <v>15</v>
      </c>
      <c r="E10" s="15">
        <v>0.5</v>
      </c>
      <c r="F10" s="16" t="s">
        <v>16</v>
      </c>
      <c r="G10" s="17">
        <v>1.32</v>
      </c>
      <c r="H10" s="17">
        <f ca="1">ROUND(INDIRECT(ADDRESS(ROW()+(0), COLUMN()+(-3), 1))*INDIRECT(ADDRESS(ROW()+(0), COLUMN()+(-1), 1)), 2)</f>
        <v>0.66</v>
      </c>
    </row>
    <row r="11" spans="1:8" ht="24.00" thickBot="1" customHeight="1">
      <c r="A11" s="14" t="s">
        <v>17</v>
      </c>
      <c r="B11" s="14"/>
      <c r="C11" s="14"/>
      <c r="D11" s="14" t="s">
        <v>18</v>
      </c>
      <c r="E11" s="15">
        <v>0.2</v>
      </c>
      <c r="F11" s="16" t="s">
        <v>19</v>
      </c>
      <c r="G11" s="17">
        <v>4.12</v>
      </c>
      <c r="H11" s="17">
        <f ca="1">ROUND(INDIRECT(ADDRESS(ROW()+(0), COLUMN()+(-3), 1))*INDIRECT(ADDRESS(ROW()+(0), COLUMN()+(-1), 1)), 2)</f>
        <v>0.82</v>
      </c>
    </row>
    <row r="12" spans="1:8" ht="24.00" thickBot="1" customHeight="1">
      <c r="A12" s="14" t="s">
        <v>20</v>
      </c>
      <c r="B12" s="14"/>
      <c r="C12" s="14"/>
      <c r="D12" s="14" t="s">
        <v>21</v>
      </c>
      <c r="E12" s="15">
        <v>1.05</v>
      </c>
      <c r="F12" s="16" t="s">
        <v>22</v>
      </c>
      <c r="G12" s="17">
        <v>37.5</v>
      </c>
      <c r="H12" s="17">
        <f ca="1">ROUND(INDIRECT(ADDRESS(ROW()+(0), COLUMN()+(-3), 1))*INDIRECT(ADDRESS(ROW()+(0), COLUMN()+(-1), 1)), 2)</f>
        <v>39.38</v>
      </c>
    </row>
    <row r="13" spans="1:8" ht="45.00" thickBot="1" customHeight="1">
      <c r="A13" s="14" t="s">
        <v>23</v>
      </c>
      <c r="B13" s="14"/>
      <c r="C13" s="14"/>
      <c r="D13" s="14" t="s">
        <v>24</v>
      </c>
      <c r="E13" s="15">
        <v>0.5</v>
      </c>
      <c r="F13" s="16" t="s">
        <v>25</v>
      </c>
      <c r="G13" s="17">
        <v>1.65</v>
      </c>
      <c r="H13" s="17">
        <f ca="1">ROUND(INDIRECT(ADDRESS(ROW()+(0), COLUMN()+(-3), 1))*INDIRECT(ADDRESS(ROW()+(0), COLUMN()+(-1), 1)), 2)</f>
        <v>0.83</v>
      </c>
    </row>
    <row r="14" spans="1:8" ht="13.50" thickBot="1" customHeight="1">
      <c r="A14" s="14" t="s">
        <v>26</v>
      </c>
      <c r="B14" s="14"/>
      <c r="C14" s="14"/>
      <c r="D14" s="14" t="s">
        <v>27</v>
      </c>
      <c r="E14" s="15">
        <v>0.444</v>
      </c>
      <c r="F14" s="16" t="s">
        <v>28</v>
      </c>
      <c r="G14" s="17">
        <v>25.52</v>
      </c>
      <c r="H14" s="17">
        <f ca="1">ROUND(INDIRECT(ADDRESS(ROW()+(0), COLUMN()+(-3), 1))*INDIRECT(ADDRESS(ROW()+(0), COLUMN()+(-1), 1)), 2)</f>
        <v>11.33</v>
      </c>
    </row>
    <row r="15" spans="1:8" ht="13.50" thickBot="1" customHeight="1">
      <c r="A15" s="14" t="s">
        <v>29</v>
      </c>
      <c r="B15" s="14"/>
      <c r="C15" s="14"/>
      <c r="D15" s="18" t="s">
        <v>30</v>
      </c>
      <c r="E15" s="19">
        <v>0.222</v>
      </c>
      <c r="F15" s="20" t="s">
        <v>31</v>
      </c>
      <c r="G15" s="21">
        <v>22.65</v>
      </c>
      <c r="H15" s="21">
        <f ca="1">ROUND(INDIRECT(ADDRESS(ROW()+(0), COLUMN()+(-3), 1))*INDIRECT(ADDRESS(ROW()+(0), COLUMN()+(-1), 1)), 2)</f>
        <v>5.03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63.57</v>
      </c>
      <c r="H16" s="24">
        <f ca="1">ROUND(INDIRECT(ADDRESS(ROW()+(0), COLUMN()+(-3), 1))*INDIRECT(ADDRESS(ROW()+(0), COLUMN()+(-1), 1))/100, 2)</f>
        <v>1.27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64.84</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